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<sst xmlns="http://schemas.openxmlformats.org/spreadsheetml/2006/main" count="158" uniqueCount="143">
  <si>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</si>
  <si>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</si>
  <si>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</si>
  <si>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</si>
  <si>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</si>
  <si>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</si>
  <si>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</si>
  <si>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</si>
  <si>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</si>
  <si>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</si>
  <si>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</si>
  <si>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</si>
  <si>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</si>
  <si>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</si>
  <si>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</si>
  <si>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</si>
  <si>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</si>
  <si>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</si>
  <si>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</si>
  <si>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</si>
  <si>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</si>
  <si>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</si>
  <si>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</si>
  <si>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</si>
  <si>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</si>
  <si>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</si>
  <si>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</si>
  <si>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</si>
  <si>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</si>
  <si>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</si>
  <si>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</si>
  <si>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</si>
  <si>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</si>
  <si>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</si>
  <si>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</si>
  <si>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</si>
  <si>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</si>
  <si>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</si>
  <si>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</si>
  <si>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</si>
  <si>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</si>
  <si>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</si>
  <si>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</si>
  <si>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</si>
  <si>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</si>
  <si>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</si>
  <si>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</si>
  <si>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</si>
  <si>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</si>
  <si>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</si>
  <si>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</si>
  <si>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</si>
  <si>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</si>
  <si>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</si>
  <si>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</si>
  <si>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</si>
  <si>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</si>
  <si>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</si>
  <si>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</si>
  <si>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</si>
  <si>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</si>
  <si>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</si>
  <si>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</si>
  <si>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</si>
  <si>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</si>
  <si>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</si>
  <si>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</si>
  <si>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</si>
  <si>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</si>
  <si>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</si>
  <si>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</si>
  <si>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</si>
  <si>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</si>
  <si>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</si>
  <si>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</si>
  <si>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</si>
  <si>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</si>
  <si>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</si>
  <si>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</si>
  <si>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</si>
  <si>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</si>
  <si>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</si>
  <si>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</si>
  <si>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</si>
  <si>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</si>
  <si>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</si>
  <si>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</si>
  <si>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</si>
  <si>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</si>
  <si>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</si>
  <si>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</si>
  <si>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</si>
  <si>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</si>
  <si>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</si>
  <si>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</si>
  <si>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</si>
  <si>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</si>
  <si>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</si>
  <si>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</si>
  <si>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</si>
  <si>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</si>
  <si>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</si>
  <si>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</si>
  <si>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</si>
  <si>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</si>
  <si>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</si>
  <si>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</si>
  <si>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</si>
  <si>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</si>
  <si>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</si>
  <si>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</si>
  <si>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</si>
  <si>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</si>
  <si>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</si>
  <si>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</si>
  <si>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</si>
  <si>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</si>
  <si>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</si>
  <si>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</si>
  <si>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</si>
  <si>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</si>
  <si>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</si>
  <si>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</si>
  <si>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</si>
  <si>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</si>
  <si>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</si>
  <si>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</si>
  <si>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</si>
  <si>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</si>
  <si>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</si>
  <si>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</si>
  <si>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</si>
  <si>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</si>
  <si>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</si>
  <si>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</si>
  <si>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</si>
  <si>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</si>
  <si>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</si>
  <si>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</si>
  <si>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</si>
  <si>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</si>
  <si>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</si>
  <si>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Алексеевский участок - Февраль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</si>
</sst>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5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5" borderId="14" xfId="0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center" vertical="top" wrapText="1"/>
    </xf>
    <xf numFmtId="0" fontId="3" fillId="5" borderId="1" xfId="0" applyFont="1" applyFill="1" applyBorder="1" applyProtection="1"/>
    <xf numFmtId="164" fontId="3" fillId="5" borderId="1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right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E78" sqref="E78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22" t="s">
        <v>142</v>
      </c>
      <c r="B2" s="23"/>
      <c r="C2" s="23"/>
      <c r="D2" s="23"/>
      <c r="E2" s="23"/>
      <c r="F2" s="23"/>
      <c r="G2" s="23"/>
      <c r="H2" s="23"/>
      <c r="I2" s="24"/>
    </row>
    <row r="3" spans="1:9" ht="14.45" customHeight="1" x14ac:dyDescent="0.25">
      <c r="A3" s="34" t="s">
        <v>2</v>
      </c>
      <c r="B3" s="30" t="s">
        <v>5</v>
      </c>
      <c r="C3" s="30" t="s">
        <v>3</v>
      </c>
      <c r="D3" s="33" t="s">
        <v>0</v>
      </c>
      <c r="E3" s="27" t="s">
        <v>6</v>
      </c>
      <c r="F3" s="28"/>
      <c r="G3" s="28"/>
      <c r="H3" s="28"/>
      <c r="I3" s="29"/>
    </row>
    <row r="4" spans="1:9" x14ac:dyDescent="0.25">
      <c r="A4" s="34"/>
      <c r="B4" s="31"/>
      <c r="C4" s="31"/>
      <c r="D4" s="33"/>
      <c r="E4" s="27" t="s">
        <v>1</v>
      </c>
      <c r="F4" s="28"/>
      <c r="G4" s="29"/>
      <c r="H4" s="25" t="s">
        <v>4</v>
      </c>
      <c r="I4" s="25" t="s">
        <v>7</v>
      </c>
    </row>
    <row r="5" spans="1:9" ht="15.75" thickBot="1" x14ac:dyDescent="0.3">
      <c r="A5" s="34"/>
      <c r="B5" s="32"/>
      <c r="C5" s="32"/>
      <c r="D5" s="33"/>
      <c r="E5" s="14" t="s">
        <v>8</v>
      </c>
      <c r="F5" s="14" t="s">
        <v>9</v>
      </c>
      <c r="G5" s="14" t="s">
        <v>10</v>
      </c>
      <c r="H5" s="26"/>
      <c r="I5" s="26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26</v>
      </c>
      <c r="F6" s="15">
        <v>25</v>
      </c>
      <c r="G6" s="15">
        <v>26</v>
      </c>
      <c r="H6" s="10">
        <f>(E6+F6+G6)/3*0.38*1.73</f>
        <v>16.873266666666666</v>
      </c>
      <c r="I6" s="10">
        <f>(H6/C6)*100</f>
        <v>4.2183166666666665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102</v>
      </c>
      <c r="F7" s="15">
        <v>94</v>
      </c>
      <c r="G7" s="15">
        <v>103</v>
      </c>
      <c r="H7" s="10">
        <f t="shared" ref="H7:H49" si="0">(E7+F7+G7)/3*0.38*1.73</f>
        <v>65.520866666666663</v>
      </c>
      <c r="I7" s="10">
        <f t="shared" ref="I7:I49" si="1">(H7/C7)*100</f>
        <v>40.950541666666659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19</v>
      </c>
      <c r="F8" s="15">
        <v>19</v>
      </c>
      <c r="G8" s="15">
        <v>18</v>
      </c>
      <c r="H8" s="10">
        <f t="shared" si="0"/>
        <v>12.271466666666667</v>
      </c>
      <c r="I8" s="10">
        <f t="shared" si="1"/>
        <v>7.6696666666666662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234</v>
      </c>
      <c r="F9" s="16">
        <v>231</v>
      </c>
      <c r="G9" s="16">
        <v>228</v>
      </c>
      <c r="H9" s="10">
        <f t="shared" si="0"/>
        <v>151.85939999999999</v>
      </c>
      <c r="I9" s="10">
        <f t="shared" si="1"/>
        <v>60.743760000000002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16">
        <v>54</v>
      </c>
      <c r="F10" s="16">
        <v>53</v>
      </c>
      <c r="G10" s="16">
        <v>58</v>
      </c>
      <c r="H10" s="10">
        <f t="shared" si="0"/>
        <v>36.156999999999996</v>
      </c>
      <c r="I10" s="10">
        <f t="shared" si="1"/>
        <v>22.598124999999996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225</v>
      </c>
      <c r="F11" s="15">
        <v>224</v>
      </c>
      <c r="G11" s="15">
        <v>212</v>
      </c>
      <c r="H11" s="10">
        <f t="shared" si="0"/>
        <v>144.84713333333335</v>
      </c>
      <c r="I11" s="10">
        <f t="shared" si="1"/>
        <v>57.938853333333341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114</v>
      </c>
      <c r="F12" s="15">
        <v>102</v>
      </c>
      <c r="G12" s="15">
        <v>106</v>
      </c>
      <c r="H12" s="10">
        <f t="shared" si="0"/>
        <v>70.560933333333338</v>
      </c>
      <c r="I12" s="10">
        <f t="shared" si="1"/>
        <v>44.10058333333334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93</v>
      </c>
      <c r="F13" s="15">
        <v>89</v>
      </c>
      <c r="G13" s="15">
        <v>94</v>
      </c>
      <c r="H13" s="10">
        <f t="shared" si="0"/>
        <v>60.480800000000002</v>
      </c>
      <c r="I13" s="10">
        <f t="shared" si="1"/>
        <v>37.800500000000007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212</v>
      </c>
      <c r="F14" s="16">
        <v>221</v>
      </c>
      <c r="G14" s="16">
        <v>217</v>
      </c>
      <c r="H14" s="10">
        <f t="shared" si="0"/>
        <v>142.43666666666667</v>
      </c>
      <c r="I14" s="10">
        <f t="shared" si="1"/>
        <v>56.974666666666664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206</v>
      </c>
      <c r="F15" s="16">
        <v>204</v>
      </c>
      <c r="G15" s="16">
        <v>208</v>
      </c>
      <c r="H15" s="10">
        <f t="shared" si="0"/>
        <v>135.42439999999999</v>
      </c>
      <c r="I15" s="10">
        <f t="shared" si="1"/>
        <v>33.856099999999998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138</v>
      </c>
      <c r="F16" s="15">
        <v>145</v>
      </c>
      <c r="G16" s="15">
        <v>134</v>
      </c>
      <c r="H16" s="10">
        <f t="shared" si="0"/>
        <v>91.378600000000006</v>
      </c>
      <c r="I16" s="10">
        <f t="shared" si="1"/>
        <v>57.111624999999997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92</v>
      </c>
      <c r="F17" s="16">
        <v>95</v>
      </c>
      <c r="G17" s="16">
        <v>89</v>
      </c>
      <c r="H17" s="10">
        <f t="shared" si="0"/>
        <v>60.480800000000002</v>
      </c>
      <c r="I17" s="10">
        <f t="shared" si="1"/>
        <v>60.480800000000002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78</v>
      </c>
      <c r="F18" s="16">
        <v>87</v>
      </c>
      <c r="G18" s="16">
        <v>84</v>
      </c>
      <c r="H18" s="10">
        <f t="shared" si="0"/>
        <v>54.5642</v>
      </c>
      <c r="I18" s="10">
        <f t="shared" si="1"/>
        <v>54.5642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71</v>
      </c>
      <c r="F19" s="15">
        <v>72</v>
      </c>
      <c r="G19" s="15">
        <v>74</v>
      </c>
      <c r="H19" s="10">
        <f t="shared" si="0"/>
        <v>47.551933333333331</v>
      </c>
      <c r="I19" s="10">
        <f t="shared" si="1"/>
        <v>47.551933333333331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132</v>
      </c>
      <c r="F20" s="15">
        <v>154</v>
      </c>
      <c r="G20" s="15">
        <v>156</v>
      </c>
      <c r="H20" s="10">
        <f t="shared" si="0"/>
        <v>96.856933333333345</v>
      </c>
      <c r="I20" s="10">
        <f t="shared" si="1"/>
        <v>38.742773333333332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69</v>
      </c>
      <c r="F21" s="15">
        <v>71</v>
      </c>
      <c r="G21" s="15">
        <v>73</v>
      </c>
      <c r="H21" s="10">
        <f t="shared" si="0"/>
        <v>46.675400000000003</v>
      </c>
      <c r="I21" s="10">
        <f t="shared" si="1"/>
        <v>46.675400000000003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124</v>
      </c>
      <c r="F22" s="15">
        <v>118</v>
      </c>
      <c r="G22" s="15">
        <v>116</v>
      </c>
      <c r="H22" s="10">
        <f t="shared" si="0"/>
        <v>78.449733333333327</v>
      </c>
      <c r="I22" s="10">
        <f t="shared" si="1"/>
        <v>49.031083333333328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69</v>
      </c>
      <c r="F23" s="15">
        <v>72</v>
      </c>
      <c r="G23" s="15">
        <v>68</v>
      </c>
      <c r="H23" s="10">
        <f t="shared" si="0"/>
        <v>45.798866666666669</v>
      </c>
      <c r="I23" s="10">
        <f t="shared" si="1"/>
        <v>28.624291666666668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74</v>
      </c>
      <c r="F24" s="15">
        <v>73</v>
      </c>
      <c r="G24" s="15">
        <v>76</v>
      </c>
      <c r="H24" s="10">
        <f t="shared" si="0"/>
        <v>48.866733333333329</v>
      </c>
      <c r="I24" s="10">
        <f t="shared" si="1"/>
        <v>48.866733333333329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101</v>
      </c>
      <c r="F25" s="15">
        <v>98</v>
      </c>
      <c r="G25" s="15">
        <v>95</v>
      </c>
      <c r="H25" s="10">
        <f t="shared" si="0"/>
        <v>64.425200000000004</v>
      </c>
      <c r="I25" s="10">
        <f t="shared" si="1"/>
        <v>64.425200000000004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84</v>
      </c>
      <c r="F26" s="15">
        <v>89</v>
      </c>
      <c r="G26" s="15">
        <v>87</v>
      </c>
      <c r="H26" s="10">
        <f t="shared" si="0"/>
        <v>56.974666666666671</v>
      </c>
      <c r="I26" s="10">
        <f t="shared" si="1"/>
        <v>56.974666666666671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114</v>
      </c>
      <c r="F27" s="15">
        <v>115</v>
      </c>
      <c r="G27" s="15">
        <v>109</v>
      </c>
      <c r="H27" s="10">
        <f t="shared" si="0"/>
        <v>74.067066666666662</v>
      </c>
      <c r="I27" s="10">
        <f t="shared" si="1"/>
        <v>29.626826666666666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21">
        <v>33</v>
      </c>
      <c r="F28" s="21">
        <v>34</v>
      </c>
      <c r="G28" s="21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229</v>
      </c>
      <c r="F29" s="16">
        <v>218</v>
      </c>
      <c r="G29" s="16">
        <v>219</v>
      </c>
      <c r="H29" s="10">
        <f t="shared" si="0"/>
        <v>145.94280000000001</v>
      </c>
      <c r="I29" s="10">
        <f t="shared" si="1"/>
        <v>58.377120000000005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208</v>
      </c>
      <c r="F30" s="15">
        <v>208</v>
      </c>
      <c r="G30" s="15">
        <v>209</v>
      </c>
      <c r="H30" s="10">
        <f t="shared" si="0"/>
        <v>136.95833333333334</v>
      </c>
      <c r="I30" s="10">
        <f t="shared" si="1"/>
        <v>34.239583333333336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92</v>
      </c>
      <c r="F31" s="15">
        <v>93</v>
      </c>
      <c r="G31" s="15">
        <v>89</v>
      </c>
      <c r="H31" s="10">
        <f t="shared" si="0"/>
        <v>60.042533333333324</v>
      </c>
      <c r="I31" s="10">
        <f t="shared" si="1"/>
        <v>37.526583333333328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57</v>
      </c>
      <c r="F32" s="15">
        <v>49</v>
      </c>
      <c r="G32" s="15">
        <v>61</v>
      </c>
      <c r="H32" s="10">
        <f t="shared" si="0"/>
        <v>36.595266666666667</v>
      </c>
      <c r="I32" s="10">
        <f t="shared" si="1"/>
        <v>14.638106666666667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285</v>
      </c>
      <c r="F33" s="15">
        <v>269</v>
      </c>
      <c r="G33" s="15">
        <v>276</v>
      </c>
      <c r="H33" s="10">
        <f t="shared" si="0"/>
        <v>181.88066666666668</v>
      </c>
      <c r="I33" s="10">
        <f t="shared" si="1"/>
        <v>45.470166666666671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172</v>
      </c>
      <c r="F34" s="15">
        <v>181</v>
      </c>
      <c r="G34" s="15">
        <v>174</v>
      </c>
      <c r="H34" s="10">
        <f t="shared" si="0"/>
        <v>115.48326666666667</v>
      </c>
      <c r="I34" s="10">
        <f t="shared" si="1"/>
        <v>46.193306666666665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138</v>
      </c>
      <c r="F35" s="15">
        <v>147</v>
      </c>
      <c r="G35" s="15">
        <v>148</v>
      </c>
      <c r="H35" s="10">
        <f t="shared" si="0"/>
        <v>94.884733333333344</v>
      </c>
      <c r="I35" s="10">
        <f t="shared" si="1"/>
        <v>59.302958333333343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67</v>
      </c>
      <c r="F36" s="15">
        <v>68</v>
      </c>
      <c r="G36" s="15">
        <v>61</v>
      </c>
      <c r="H36" s="10">
        <f t="shared" ref="H36:H41" si="2">(E36+F36+G36)/3*0.38*1.73</f>
        <v>42.950133333333326</v>
      </c>
      <c r="I36" s="10">
        <f t="shared" si="1"/>
        <v>42.950133333333326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101</v>
      </c>
      <c r="F37" s="15">
        <v>108</v>
      </c>
      <c r="G37" s="15">
        <v>102</v>
      </c>
      <c r="H37" s="10">
        <f t="shared" si="2"/>
        <v>68.150466666666674</v>
      </c>
      <c r="I37" s="10">
        <f t="shared" si="1"/>
        <v>42.594041666666669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15">
        <v>95</v>
      </c>
      <c r="F38" s="15">
        <v>98</v>
      </c>
      <c r="G38" s="15">
        <v>94</v>
      </c>
      <c r="H38" s="10">
        <f t="shared" si="2"/>
        <v>62.891266666666674</v>
      </c>
      <c r="I38" s="10">
        <f t="shared" ref="I38" si="3">(H38/C38)*100</f>
        <v>62.891266666666681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152</v>
      </c>
      <c r="F39" s="15">
        <v>146</v>
      </c>
      <c r="G39" s="15">
        <v>148</v>
      </c>
      <c r="H39" s="10">
        <f t="shared" si="2"/>
        <v>97.733466666666658</v>
      </c>
      <c r="I39" s="10">
        <f t="shared" si="1"/>
        <v>61.083416666666658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15">
        <v>132</v>
      </c>
      <c r="F40" s="15">
        <v>137</v>
      </c>
      <c r="G40" s="15">
        <v>134</v>
      </c>
      <c r="H40" s="10">
        <f t="shared" si="2"/>
        <v>88.310733333333346</v>
      </c>
      <c r="I40" s="10">
        <f t="shared" si="1"/>
        <v>22.077683333333336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151</v>
      </c>
      <c r="F41" s="15">
        <v>159</v>
      </c>
      <c r="G41" s="15">
        <v>148</v>
      </c>
      <c r="H41" s="10">
        <f t="shared" si="2"/>
        <v>100.36306666666665</v>
      </c>
      <c r="I41" s="10">
        <f t="shared" si="1"/>
        <v>62.726916666666654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96</v>
      </c>
      <c r="F42" s="15">
        <v>102</v>
      </c>
      <c r="G42" s="15">
        <v>99</v>
      </c>
      <c r="H42" s="10">
        <f t="shared" si="0"/>
        <v>65.082599999999999</v>
      </c>
      <c r="I42" s="10">
        <f t="shared" si="1"/>
        <v>40.676625000000001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98</v>
      </c>
      <c r="F43" s="15">
        <v>108</v>
      </c>
      <c r="G43" s="15">
        <v>107</v>
      </c>
      <c r="H43" s="10">
        <f t="shared" si="0"/>
        <v>68.588733333333337</v>
      </c>
      <c r="I43" s="10">
        <f t="shared" si="1"/>
        <v>42.867958333333334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121</v>
      </c>
      <c r="F44" s="15">
        <v>114</v>
      </c>
      <c r="G44" s="15">
        <v>129</v>
      </c>
      <c r="H44" s="10">
        <f t="shared" si="0"/>
        <v>79.764533333333318</v>
      </c>
      <c r="I44" s="10">
        <f t="shared" si="1"/>
        <v>49.852833333333322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121</v>
      </c>
      <c r="F45" s="15">
        <v>125</v>
      </c>
      <c r="G45" s="15">
        <v>123</v>
      </c>
      <c r="H45" s="10">
        <f t="shared" si="0"/>
        <v>80.860200000000006</v>
      </c>
      <c r="I45" s="10">
        <f t="shared" si="1"/>
        <v>50.537625000000006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123</v>
      </c>
      <c r="F46" s="15">
        <v>118</v>
      </c>
      <c r="G46" s="15">
        <v>117</v>
      </c>
      <c r="H46" s="10">
        <f t="shared" si="0"/>
        <v>78.449733333333327</v>
      </c>
      <c r="I46" s="10">
        <f t="shared" si="1"/>
        <v>49.031083333333328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62</v>
      </c>
      <c r="F47" s="15">
        <v>68</v>
      </c>
      <c r="G47" s="15">
        <v>64</v>
      </c>
      <c r="H47" s="10">
        <f t="shared" si="0"/>
        <v>42.51186666666667</v>
      </c>
      <c r="I47" s="10">
        <f t="shared" si="1"/>
        <v>26.569916666666671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92</v>
      </c>
      <c r="F48" s="15">
        <v>86</v>
      </c>
      <c r="G48" s="15">
        <v>89</v>
      </c>
      <c r="H48" s="10">
        <f t="shared" si="0"/>
        <v>58.508600000000001</v>
      </c>
      <c r="I48" s="10">
        <f t="shared" si="1"/>
        <v>36.567875000000001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82</v>
      </c>
      <c r="F49" s="15">
        <v>77</v>
      </c>
      <c r="G49" s="15">
        <v>74</v>
      </c>
      <c r="H49" s="10">
        <f t="shared" si="0"/>
        <v>51.058066666666669</v>
      </c>
      <c r="I49" s="10">
        <f t="shared" si="1"/>
        <v>31.911291666666671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21</v>
      </c>
      <c r="F50" s="15">
        <v>19</v>
      </c>
      <c r="G50" s="15">
        <v>22</v>
      </c>
      <c r="H50" s="10">
        <f t="shared" ref="H50:H78" si="4">(E50+F50+G50)/3*0.38*1.73</f>
        <v>13.586266666666667</v>
      </c>
      <c r="I50" s="10">
        <f t="shared" ref="I50:I78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20</v>
      </c>
      <c r="F51" s="15">
        <v>19</v>
      </c>
      <c r="G51" s="15">
        <v>20</v>
      </c>
      <c r="H51" s="10">
        <f t="shared" si="4"/>
        <v>12.928866666666668</v>
      </c>
      <c r="I51" s="10">
        <f t="shared" si="5"/>
        <v>8.080541666666667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201</v>
      </c>
      <c r="F52" s="15">
        <v>201</v>
      </c>
      <c r="G52" s="15">
        <v>199</v>
      </c>
      <c r="H52" s="10">
        <f t="shared" si="4"/>
        <v>131.69913333333332</v>
      </c>
      <c r="I52" s="10">
        <f t="shared" si="5"/>
        <v>52.679653333333334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74</v>
      </c>
      <c r="F53" s="15">
        <v>71</v>
      </c>
      <c r="G53" s="15">
        <v>78</v>
      </c>
      <c r="H53" s="10">
        <f t="shared" si="4"/>
        <v>48.866733333333329</v>
      </c>
      <c r="I53" s="10">
        <f t="shared" si="5"/>
        <v>30.541708333333329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62</v>
      </c>
      <c r="F54" s="15">
        <v>73</v>
      </c>
      <c r="G54" s="15">
        <v>66</v>
      </c>
      <c r="H54" s="10">
        <f t="shared" si="4"/>
        <v>44.0458</v>
      </c>
      <c r="I54" s="10">
        <f t="shared" si="5"/>
        <v>27.528625000000002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124</v>
      </c>
      <c r="F55" s="15">
        <v>126</v>
      </c>
      <c r="G55" s="15">
        <v>127</v>
      </c>
      <c r="H55" s="10">
        <f t="shared" si="4"/>
        <v>82.613266666666675</v>
      </c>
      <c r="I55" s="10">
        <f t="shared" si="5"/>
        <v>33.045306666666669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67</v>
      </c>
      <c r="F56" s="15">
        <v>68</v>
      </c>
      <c r="G56" s="15">
        <v>62</v>
      </c>
      <c r="H56" s="10">
        <f t="shared" si="4"/>
        <v>43.169266666666672</v>
      </c>
      <c r="I56" s="10">
        <f t="shared" si="5"/>
        <v>17.267706666666669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114</v>
      </c>
      <c r="F57" s="15">
        <v>109</v>
      </c>
      <c r="G57" s="15">
        <v>119</v>
      </c>
      <c r="H57" s="10">
        <f t="shared" si="4"/>
        <v>74.943600000000004</v>
      </c>
      <c r="I57" s="10">
        <f t="shared" si="5"/>
        <v>29.977440000000001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33</v>
      </c>
      <c r="F58" s="15">
        <v>32</v>
      </c>
      <c r="G58" s="15">
        <v>35</v>
      </c>
      <c r="H58" s="10">
        <f t="shared" si="4"/>
        <v>21.913333333333334</v>
      </c>
      <c r="I58" s="10">
        <f t="shared" si="5"/>
        <v>8.7653333333333325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14</v>
      </c>
      <c r="F59" s="15">
        <v>13</v>
      </c>
      <c r="G59" s="15">
        <v>15</v>
      </c>
      <c r="H59" s="10">
        <f t="shared" si="4"/>
        <v>9.2035999999999998</v>
      </c>
      <c r="I59" s="10">
        <f t="shared" si="5"/>
        <v>9.2035999999999998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62</v>
      </c>
      <c r="F60" s="15">
        <v>67</v>
      </c>
      <c r="G60" s="15">
        <v>69</v>
      </c>
      <c r="H60" s="10">
        <f t="shared" si="4"/>
        <v>43.388400000000004</v>
      </c>
      <c r="I60" s="10">
        <f t="shared" si="5"/>
        <v>43.388400000000004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35</v>
      </c>
      <c r="F61" s="15">
        <v>33</v>
      </c>
      <c r="G61" s="15">
        <v>36</v>
      </c>
      <c r="H61" s="10">
        <f t="shared" si="4"/>
        <v>22.789866666666665</v>
      </c>
      <c r="I61" s="10">
        <f t="shared" si="5"/>
        <v>9.115946666666666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45</v>
      </c>
      <c r="F62" s="15">
        <v>42</v>
      </c>
      <c r="G62" s="15">
        <v>46</v>
      </c>
      <c r="H62" s="10">
        <f t="shared" si="4"/>
        <v>29.144733333333335</v>
      </c>
      <c r="I62" s="10">
        <f t="shared" si="5"/>
        <v>18.215458333333334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38</v>
      </c>
      <c r="F63" s="15">
        <v>35</v>
      </c>
      <c r="G63" s="15">
        <v>39</v>
      </c>
      <c r="H63" s="10">
        <f t="shared" si="4"/>
        <v>24.542933333333334</v>
      </c>
      <c r="I63" s="10">
        <f t="shared" si="5"/>
        <v>9.8171733333333329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75</v>
      </c>
      <c r="F64" s="15">
        <v>71</v>
      </c>
      <c r="G64" s="15">
        <v>73</v>
      </c>
      <c r="H64" s="10">
        <f t="shared" si="4"/>
        <v>47.990200000000002</v>
      </c>
      <c r="I64" s="10">
        <f t="shared" si="5"/>
        <v>29.993875000000003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53</v>
      </c>
      <c r="F65" s="15">
        <v>52</v>
      </c>
      <c r="G65" s="15">
        <v>53</v>
      </c>
      <c r="H65" s="10">
        <f t="shared" si="4"/>
        <v>34.623066666666666</v>
      </c>
      <c r="I65" s="10">
        <f t="shared" si="5"/>
        <v>54.957248677248685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78</v>
      </c>
      <c r="F67" s="15">
        <v>81</v>
      </c>
      <c r="G67" s="15">
        <v>82</v>
      </c>
      <c r="H67" s="10">
        <f t="shared" si="4"/>
        <v>52.811133333333331</v>
      </c>
      <c r="I67" s="10">
        <f t="shared" si="5"/>
        <v>21.124453333333332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148</v>
      </c>
      <c r="F68" s="15">
        <v>144</v>
      </c>
      <c r="G68" s="15">
        <v>142</v>
      </c>
      <c r="H68" s="10">
        <f t="shared" si="4"/>
        <v>95.103866666666661</v>
      </c>
      <c r="I68" s="10">
        <f t="shared" si="5"/>
        <v>59.439916666666662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51</v>
      </c>
      <c r="F69" s="15">
        <v>50</v>
      </c>
      <c r="G69" s="15">
        <v>49</v>
      </c>
      <c r="H69" s="10">
        <f t="shared" si="4"/>
        <v>32.869999999999997</v>
      </c>
      <c r="I69" s="10">
        <f t="shared" si="5"/>
        <v>5.2174603174603176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43</v>
      </c>
      <c r="F70" s="15">
        <v>52</v>
      </c>
      <c r="G70" s="15">
        <v>47</v>
      </c>
      <c r="H70" s="10">
        <f t="shared" si="4"/>
        <v>31.116933333333336</v>
      </c>
      <c r="I70" s="10">
        <f t="shared" si="5"/>
        <v>7.7792333333333339</v>
      </c>
    </row>
    <row r="71" spans="1:9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15">
        <v>68</v>
      </c>
      <c r="F72" s="15">
        <v>67</v>
      </c>
      <c r="G72" s="15">
        <v>67</v>
      </c>
      <c r="H72" s="10">
        <f t="shared" si="4"/>
        <v>44.264933333333332</v>
      </c>
      <c r="I72" s="10">
        <f t="shared" si="5"/>
        <v>44.264933333333332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83</v>
      </c>
      <c r="F73" s="15">
        <v>82</v>
      </c>
      <c r="G73" s="15">
        <v>84</v>
      </c>
      <c r="H73" s="10">
        <f t="shared" si="4"/>
        <v>54.5642</v>
      </c>
      <c r="I73" s="10">
        <f t="shared" si="5"/>
        <v>34.102624999999996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42</v>
      </c>
      <c r="F74" s="15">
        <v>45</v>
      </c>
      <c r="G74" s="15">
        <v>41</v>
      </c>
      <c r="H74" s="10">
        <f t="shared" si="4"/>
        <v>28.049066666666661</v>
      </c>
      <c r="I74" s="10">
        <f t="shared" si="5"/>
        <v>17.530666666666665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56</v>
      </c>
      <c r="F75" s="15">
        <v>58</v>
      </c>
      <c r="G75" s="15">
        <v>65</v>
      </c>
      <c r="H75" s="10">
        <f t="shared" si="4"/>
        <v>39.224866666666664</v>
      </c>
      <c r="I75" s="10">
        <f t="shared" si="5"/>
        <v>24.515541666666664</v>
      </c>
    </row>
    <row r="76" spans="1:9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15">
        <v>47</v>
      </c>
      <c r="F76" s="15">
        <v>46</v>
      </c>
      <c r="G76" s="15">
        <v>42</v>
      </c>
      <c r="H76" s="10">
        <f t="shared" si="4"/>
        <v>29.583000000000002</v>
      </c>
      <c r="I76" s="10">
        <f t="shared" si="5"/>
        <v>46.957142857142856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15">
        <v>113</v>
      </c>
      <c r="F77" s="15">
        <v>105</v>
      </c>
      <c r="G77" s="15">
        <v>112</v>
      </c>
      <c r="H77" s="10">
        <f t="shared" si="4"/>
        <v>72.313999999999993</v>
      </c>
      <c r="I77" s="10">
        <f t="shared" si="5"/>
        <v>45.196249999999992</v>
      </c>
    </row>
    <row r="78" spans="1:9" s="4" customFormat="1" ht="30.75" thickBot="1" x14ac:dyDescent="0.3">
      <c r="A78" s="5">
        <v>73</v>
      </c>
      <c r="B78" s="17" t="s">
        <v>138</v>
      </c>
      <c r="C78" s="18">
        <v>25</v>
      </c>
      <c r="D78" s="7" t="s">
        <v>141</v>
      </c>
      <c r="E78" s="19">
        <v>5</v>
      </c>
      <c r="F78" s="19">
        <v>4</v>
      </c>
      <c r="G78" s="19">
        <v>5</v>
      </c>
      <c r="H78" s="20">
        <f t="shared" si="4"/>
        <v>3.0678666666666667</v>
      </c>
      <c r="I78" s="20">
        <f t="shared" si="5"/>
        <v>12.271466666666667</v>
      </c>
    </row>
    <row r="79" spans="1:9" s="4" customFormat="1" x14ac:dyDescent="0.25"/>
    <row r="80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2023-03-14T06:04:18Z</dcterms:modified>
</cp:coreProperties>
</file>